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2._CECYTEM\ARTICULO 35\"/>
    </mc:Choice>
  </mc:AlternateContent>
  <xr:revisionPtr revIDLastSave="0" documentId="13_ncr:1_{CF5DFC65-1D70-4E99-92A4-0DD91E6122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Formatos'!$A$7:$Y$7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M8" i="1" l="1"/>
  <c r="N14" i="1" l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<sst xmlns="http://schemas.openxmlformats.org/spreadsheetml/2006/main" count="152" uniqueCount="81">
  <si>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</si>
  <si>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</si>
  <si>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</si>
  <si>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</si>
  <si>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</si>
  <si>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</si>
  <si>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</si>
  <si>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</si>
  <si>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</si>
  <si>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</si>
  <si>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</si>
  <si>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</si>
  <si>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</si>
  <si>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</si>
  <si>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</si>
  <si>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</si>
  <si>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</si>
  <si>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</si>
  <si>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</si>
  <si>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</si>
  <si>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</si>
  <si>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</si>
  <si>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</si>
  <si>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</si>
  <si>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</si>
  <si>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</si>
  <si>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</si>
  <si>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</si>
  <si>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</si>
  <si>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</si>
  <si>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</si>
  <si>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</si>
  <si>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</si>
  <si>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</si>
  <si>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</si>
  <si>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</si>
  <si>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</si>
  <si>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</si>
  <si>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</si>
  <si>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</si>
  <si>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</si>
  <si>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</si>
  <si>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</si>
  <si>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</si>
  <si>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</si>
  <si>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</si>
  <si>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</si>
  <si>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</si>
  <si>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</si>
  <si>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</si>
  <si>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</si>
  <si>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</si>
  <si>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</si>
  <si>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mejorar el servicio de educación media superior aumentando la eficacia de los procesos institucionales y administrativos.</t>
  </si>
  <si>
    <t xml:space="preserve">Porcentaje de satisfacción de usuarios </t>
  </si>
  <si>
    <t>Eficiencia</t>
  </si>
  <si>
    <t>Porcentaje de cumplimiento pogramatico</t>
  </si>
  <si>
    <t>Porcentaje de acciones de TIC´S realizadas</t>
  </si>
  <si>
    <t>Porcentaje de reprobación</t>
  </si>
  <si>
    <t>Porcentaje de procedimientos administrativos realizados</t>
  </si>
  <si>
    <t>Porcentaje de egresados estudiando y laborando</t>
  </si>
  <si>
    <t>Contribuir a mejorar la prestación del servicio de educación media superior aumentando la cobertura y calidad.</t>
  </si>
  <si>
    <t>Porcentaje de reprobación de CEMSaD</t>
  </si>
  <si>
    <t>Mide el grado de satisfacción de los usuarios a los servicios que brinda el Colegio</t>
  </si>
  <si>
    <t>(número de usuarios satisfechos encuestados/total de usuarios encuestados)x100</t>
  </si>
  <si>
    <t>Tasa</t>
  </si>
  <si>
    <t>Anual</t>
  </si>
  <si>
    <t>Medir el porcentaje de cumplimiento programático.</t>
  </si>
  <si>
    <t>(Número de indicadores estratégicos con variación positiva/Total de indicadores estratégicos)x100</t>
  </si>
  <si>
    <t>Medir el porcentaje de acciones de TIC´s realizadas.</t>
  </si>
  <si>
    <t>(procesos con sistemas computarizados operados sastisfactoriamente/total de procesos que requieren sistemas computarizados)x100</t>
  </si>
  <si>
    <t>Medir el porcentaje de reprobación de los alumnos del colegio</t>
  </si>
  <si>
    <t>(sumatoria del promedio individual de la totalidad de los estudiantes evaluados/total de estudiantes evaluados)x100</t>
  </si>
  <si>
    <t>Medir el porcentaje de los procedimientos administrativos realizados</t>
  </si>
  <si>
    <t>(número de servicios brindados/total de servicios brindados)x100</t>
  </si>
  <si>
    <t>Medir el porcentaje de egresados estudiando y laborando</t>
  </si>
  <si>
    <t>(número de egresados incorporados al sector productivo más el número de egresados incorporados a instituciones de nivel superior/número total de egresados)x100</t>
  </si>
  <si>
    <t>Dirección de Planeación</t>
  </si>
  <si>
    <t>Departamento de Planeación y Evaluación</t>
  </si>
  <si>
    <t xml:space="preserve"> </t>
  </si>
  <si>
    <r>
      <rPr>
        <sz val="11"/>
        <rFont val="Calibri"/>
        <family val="2"/>
        <scheme val="minor"/>
      </rPr>
      <t>La base de datos que integra y vincula la información que desglosan los indicadores porcentuales se observa en la siguiente liga:</t>
    </r>
    <r>
      <rPr>
        <u/>
        <sz val="11"/>
        <color theme="10"/>
        <rFont val="Calibri"/>
        <family val="2"/>
        <scheme val="minor"/>
      </rPr>
      <t xml:space="preserve">   https://so.secoem.michoacan.gob.mx/wp-content/uploads/2025/01/CECyTEM_MIR_2024_COMPONENTES_2.pdf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</si>
</sst>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9" fontId="0" fillId="4" borderId="1" xfId="1" applyFon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5/01/CECyTEM_MIR_2024_COMPONENTES_2.pdf" TargetMode="External"/><Relationship Id="rId7" Type="http://schemas.openxmlformats.org/officeDocument/2006/relationships/hyperlink" Target="https://so.secoem.michoacan.gob.mx/wp-content/uploads/2025/01/CECyTEM_MIR_2024_COMPONENTES_2.pdf" TargetMode="External"/><Relationship Id="rId2" Type="http://schemas.openxmlformats.org/officeDocument/2006/relationships/hyperlink" Target="https://so.secoem.michoacan.gob.mx/wp-content/uploads/2025/01/CECyTEM_MIR_2024_COMPONENTES_2.pdf" TargetMode="External"/><Relationship Id="rId1" Type="http://schemas.openxmlformats.org/officeDocument/2006/relationships/hyperlink" Target="https://so.secoem.michoacan.gob.mx/wp-content/uploads/2025/01/CECyTEM_MIR_2024_COMPONENTES_2.pdf" TargetMode="External"/><Relationship Id="rId6" Type="http://schemas.openxmlformats.org/officeDocument/2006/relationships/hyperlink" Target="https://so.secoem.michoacan.gob.mx/wp-content/uploads/2025/01/CECyTEM_MIR_2024_COMPONENTES_2.pdf" TargetMode="External"/><Relationship Id="rId5" Type="http://schemas.openxmlformats.org/officeDocument/2006/relationships/hyperlink" Target="https://so.secoem.michoacan.gob.mx/wp-content/uploads/2025/01/CECyTEM_MIR_2024_COMPONENTES_2.pdf" TargetMode="External"/><Relationship Id="rId4" Type="http://schemas.openxmlformats.org/officeDocument/2006/relationships/hyperlink" Target="https://so.secoem.michoacan.gob.mx/wp-content/uploads/2025/01/CECyTEM_MIR_2024_COMPONENTES_2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"/>
  <sheetViews>
    <sheetView tabSelected="1" topLeftCell="A2" zoomScale="50" zoomScaleNormal="50" zoomScalePageLayoutView="90" workbookViewId="0">
      <selection activeCell="G8" sqref="G8"/>
    </sheetView>
  </sheetViews>
  <sheetFormatPr baseColWidth="10" defaultColWidth="9.109375" defaultRowHeight="14.4" x14ac:dyDescent="0.3"/>
  <cols>
    <col min="1" max="1" width="8" bestFit="1" customWidth="1"/>
    <col min="2" max="2" width="12.6640625" customWidth="1"/>
    <col min="3" max="3" width="17.6640625" customWidth="1"/>
    <col min="4" max="4" width="28.33203125" customWidth="1"/>
    <col min="5" max="5" width="17.44140625" customWidth="1"/>
    <col min="6" max="6" width="13.44140625" customWidth="1"/>
    <col min="7" max="7" width="20.5546875" bestFit="1" customWidth="1"/>
    <col min="8" max="8" width="22.6640625" customWidth="1"/>
    <col min="9" max="11" width="10.44140625" customWidth="1"/>
    <col min="12" max="12" width="12" customWidth="1"/>
    <col min="13" max="14" width="15.33203125" customWidth="1"/>
    <col min="15" max="15" width="14.44140625" customWidth="1"/>
    <col min="16" max="18" width="18.5546875" customWidth="1"/>
    <col min="19" max="19" width="45.77734375" customWidth="1"/>
  </cols>
  <sheetData>
    <row r="1" spans="1:25" hidden="1" x14ac:dyDescent="0.3">
      <c r="A1" t="s">
        <v>0</v>
      </c>
    </row>
    <row r="2" spans="1:2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2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25" x14ac:dyDescent="0.3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5" s="7" customFormat="1" ht="51.75" customHeight="1" x14ac:dyDescent="0.3">
      <c r="A7" s="6" t="s">
        <v>32</v>
      </c>
      <c r="B7" s="6" t="s">
        <v>33</v>
      </c>
      <c r="C7" s="6" t="s">
        <v>34</v>
      </c>
      <c r="D7" s="6" t="s">
        <v>35</v>
      </c>
      <c r="E7" s="6" t="s">
        <v>36</v>
      </c>
      <c r="F7" s="6" t="s">
        <v>37</v>
      </c>
      <c r="G7" s="6" t="s">
        <v>38</v>
      </c>
      <c r="H7" s="6" t="s">
        <v>39</v>
      </c>
      <c r="I7" s="6" t="s">
        <v>40</v>
      </c>
      <c r="J7" s="6" t="s">
        <v>41</v>
      </c>
      <c r="K7" s="6" t="s">
        <v>42</v>
      </c>
      <c r="L7" s="6" t="s">
        <v>43</v>
      </c>
      <c r="M7" s="6" t="s">
        <v>44</v>
      </c>
      <c r="N7" s="6" t="s">
        <v>45</v>
      </c>
      <c r="O7" s="6" t="s">
        <v>46</v>
      </c>
      <c r="P7" s="6" t="s">
        <v>47</v>
      </c>
      <c r="Q7" s="6" t="s">
        <v>48</v>
      </c>
      <c r="R7" s="6" t="s">
        <v>49</v>
      </c>
      <c r="S7" s="6" t="s">
        <v>50</v>
      </c>
    </row>
    <row r="8" spans="1:25" s="13" customFormat="1" ht="91.2" customHeight="1" x14ac:dyDescent="0.3">
      <c r="A8" s="1">
        <v>2024</v>
      </c>
      <c r="B8" s="2">
        <v>45566</v>
      </c>
      <c r="C8" s="2">
        <v>45657</v>
      </c>
      <c r="D8" s="1" t="s">
        <v>53</v>
      </c>
      <c r="E8" s="1" t="s">
        <v>54</v>
      </c>
      <c r="F8" s="1" t="s">
        <v>55</v>
      </c>
      <c r="G8" s="1" t="s">
        <v>63</v>
      </c>
      <c r="H8" s="1" t="s">
        <v>64</v>
      </c>
      <c r="I8" s="1" t="s">
        <v>65</v>
      </c>
      <c r="J8" s="1" t="s">
        <v>66</v>
      </c>
      <c r="K8" s="3">
        <v>52</v>
      </c>
      <c r="L8" s="8">
        <v>63</v>
      </c>
      <c r="M8" s="3">
        <f>43+18+2</f>
        <v>63</v>
      </c>
      <c r="N8" s="4">
        <f t="shared" ref="N8:N14" si="0">M8/L8</f>
        <v>1</v>
      </c>
      <c r="O8" s="12" t="s">
        <v>51</v>
      </c>
      <c r="P8" s="1" t="s">
        <v>77</v>
      </c>
      <c r="Q8" s="1" t="s">
        <v>78</v>
      </c>
      <c r="R8" s="2">
        <v>45657</v>
      </c>
      <c r="S8" s="5" t="s">
        <v>80</v>
      </c>
      <c r="W8" s="13" t="s">
        <v>79</v>
      </c>
    </row>
    <row r="9" spans="1:25" s="13" customFormat="1" ht="81.75" customHeight="1" x14ac:dyDescent="0.3">
      <c r="A9" s="1">
        <v>2024</v>
      </c>
      <c r="B9" s="2">
        <v>45566</v>
      </c>
      <c r="C9" s="2">
        <v>45657</v>
      </c>
      <c r="D9" s="1" t="s">
        <v>53</v>
      </c>
      <c r="E9" s="1" t="s">
        <v>56</v>
      </c>
      <c r="F9" s="1" t="s">
        <v>55</v>
      </c>
      <c r="G9" s="1" t="s">
        <v>67</v>
      </c>
      <c r="H9" s="1" t="s">
        <v>68</v>
      </c>
      <c r="I9" s="1" t="s">
        <v>65</v>
      </c>
      <c r="J9" s="1" t="s">
        <v>66</v>
      </c>
      <c r="K9" s="3">
        <v>170</v>
      </c>
      <c r="L9" s="8">
        <v>170</v>
      </c>
      <c r="M9" s="3">
        <f>72+98</f>
        <v>170</v>
      </c>
      <c r="N9" s="4">
        <f t="shared" si="0"/>
        <v>1</v>
      </c>
      <c r="O9" s="12" t="s">
        <v>51</v>
      </c>
      <c r="P9" s="1" t="s">
        <v>77</v>
      </c>
      <c r="Q9" s="1" t="s">
        <v>78</v>
      </c>
      <c r="R9" s="2">
        <v>45657</v>
      </c>
      <c r="S9" s="5" t="s">
        <v>80</v>
      </c>
      <c r="W9" s="13" t="s">
        <v>79</v>
      </c>
      <c r="Y9" s="13" t="s">
        <v>79</v>
      </c>
    </row>
    <row r="10" spans="1:25" s="13" customFormat="1" ht="108.6" customHeight="1" x14ac:dyDescent="0.3">
      <c r="A10" s="1">
        <v>2024</v>
      </c>
      <c r="B10" s="2">
        <v>45566</v>
      </c>
      <c r="C10" s="2">
        <v>45657</v>
      </c>
      <c r="D10" s="1" t="s">
        <v>53</v>
      </c>
      <c r="E10" s="1" t="s">
        <v>57</v>
      </c>
      <c r="F10" s="1" t="s">
        <v>55</v>
      </c>
      <c r="G10" s="1" t="s">
        <v>69</v>
      </c>
      <c r="H10" s="1" t="s">
        <v>70</v>
      </c>
      <c r="I10" s="1" t="s">
        <v>65</v>
      </c>
      <c r="J10" s="1" t="s">
        <v>66</v>
      </c>
      <c r="K10" s="3">
        <v>129</v>
      </c>
      <c r="L10" s="8">
        <v>126</v>
      </c>
      <c r="M10" s="3">
        <v>97</v>
      </c>
      <c r="N10" s="4">
        <f t="shared" si="0"/>
        <v>0.76984126984126988</v>
      </c>
      <c r="O10" s="12" t="s">
        <v>51</v>
      </c>
      <c r="P10" s="1" t="s">
        <v>77</v>
      </c>
      <c r="Q10" s="1" t="s">
        <v>78</v>
      </c>
      <c r="R10" s="2">
        <v>45657</v>
      </c>
      <c r="S10" s="5" t="s">
        <v>80</v>
      </c>
      <c r="W10" s="13" t="s">
        <v>79</v>
      </c>
      <c r="Y10" s="13" t="s">
        <v>79</v>
      </c>
    </row>
    <row r="11" spans="1:25" s="13" customFormat="1" ht="99" customHeight="1" x14ac:dyDescent="0.3">
      <c r="A11" s="1">
        <v>2024</v>
      </c>
      <c r="B11" s="2">
        <v>45566</v>
      </c>
      <c r="C11" s="2">
        <v>45657</v>
      </c>
      <c r="D11" s="1" t="s">
        <v>53</v>
      </c>
      <c r="E11" s="1" t="s">
        <v>58</v>
      </c>
      <c r="F11" s="1" t="s">
        <v>55</v>
      </c>
      <c r="G11" s="1" t="s">
        <v>71</v>
      </c>
      <c r="H11" s="1" t="s">
        <v>72</v>
      </c>
      <c r="I11" s="1" t="s">
        <v>65</v>
      </c>
      <c r="J11" s="1" t="s">
        <v>66</v>
      </c>
      <c r="K11" s="3">
        <v>114</v>
      </c>
      <c r="L11" s="3">
        <v>103</v>
      </c>
      <c r="M11" s="3">
        <v>102</v>
      </c>
      <c r="N11" s="4">
        <f t="shared" si="0"/>
        <v>0.99029126213592233</v>
      </c>
      <c r="O11" s="12" t="s">
        <v>51</v>
      </c>
      <c r="P11" s="1" t="s">
        <v>77</v>
      </c>
      <c r="Q11" s="1" t="s">
        <v>78</v>
      </c>
      <c r="R11" s="2">
        <v>45657</v>
      </c>
      <c r="S11" s="5" t="s">
        <v>80</v>
      </c>
      <c r="W11" s="13" t="s">
        <v>79</v>
      </c>
      <c r="Y11" s="13" t="s">
        <v>79</v>
      </c>
    </row>
    <row r="12" spans="1:25" s="13" customFormat="1" ht="76.5" customHeight="1" x14ac:dyDescent="0.3">
      <c r="A12" s="1">
        <v>2024</v>
      </c>
      <c r="B12" s="2">
        <v>45566</v>
      </c>
      <c r="C12" s="2">
        <v>45657</v>
      </c>
      <c r="D12" s="1" t="s">
        <v>53</v>
      </c>
      <c r="E12" s="1" t="s">
        <v>59</v>
      </c>
      <c r="F12" s="1" t="s">
        <v>55</v>
      </c>
      <c r="G12" s="1" t="s">
        <v>73</v>
      </c>
      <c r="H12" s="1" t="s">
        <v>74</v>
      </c>
      <c r="I12" s="1" t="s">
        <v>65</v>
      </c>
      <c r="J12" s="1" t="s">
        <v>66</v>
      </c>
      <c r="K12" s="3">
        <v>253</v>
      </c>
      <c r="L12" s="3">
        <v>253</v>
      </c>
      <c r="M12" s="3">
        <v>251</v>
      </c>
      <c r="N12" s="4">
        <f t="shared" si="0"/>
        <v>0.9920948616600791</v>
      </c>
      <c r="O12" s="12" t="s">
        <v>51</v>
      </c>
      <c r="P12" s="1" t="s">
        <v>77</v>
      </c>
      <c r="Q12" s="1" t="s">
        <v>78</v>
      </c>
      <c r="R12" s="2">
        <v>45657</v>
      </c>
      <c r="S12" s="5" t="s">
        <v>80</v>
      </c>
      <c r="W12" s="13" t="s">
        <v>79</v>
      </c>
    </row>
    <row r="13" spans="1:25" s="13" customFormat="1" ht="115.2" x14ac:dyDescent="0.3">
      <c r="A13" s="1">
        <v>2024</v>
      </c>
      <c r="B13" s="2">
        <v>45566</v>
      </c>
      <c r="C13" s="2">
        <v>45657</v>
      </c>
      <c r="D13" s="1" t="s">
        <v>53</v>
      </c>
      <c r="E13" s="1" t="s">
        <v>60</v>
      </c>
      <c r="F13" s="1" t="s">
        <v>55</v>
      </c>
      <c r="G13" s="1" t="s">
        <v>75</v>
      </c>
      <c r="H13" s="1" t="s">
        <v>76</v>
      </c>
      <c r="I13" s="1" t="s">
        <v>65</v>
      </c>
      <c r="J13" s="1" t="s">
        <v>66</v>
      </c>
      <c r="K13" s="3">
        <v>97</v>
      </c>
      <c r="L13" s="3">
        <v>87</v>
      </c>
      <c r="M13" s="3">
        <v>85</v>
      </c>
      <c r="N13" s="4">
        <f t="shared" si="0"/>
        <v>0.97701149425287359</v>
      </c>
      <c r="O13" s="12" t="s">
        <v>51</v>
      </c>
      <c r="P13" s="1" t="s">
        <v>77</v>
      </c>
      <c r="Q13" s="1" t="s">
        <v>78</v>
      </c>
      <c r="R13" s="2">
        <v>45657</v>
      </c>
      <c r="S13" s="5" t="s">
        <v>80</v>
      </c>
    </row>
    <row r="14" spans="1:25" s="13" customFormat="1" ht="83.25" customHeight="1" x14ac:dyDescent="0.3">
      <c r="A14" s="1">
        <v>2024</v>
      </c>
      <c r="B14" s="2">
        <v>45566</v>
      </c>
      <c r="C14" s="2">
        <v>45657</v>
      </c>
      <c r="D14" s="1" t="s">
        <v>61</v>
      </c>
      <c r="E14" s="1" t="s">
        <v>62</v>
      </c>
      <c r="F14" s="1" t="s">
        <v>55</v>
      </c>
      <c r="G14" s="1" t="s">
        <v>71</v>
      </c>
      <c r="H14" s="1" t="s">
        <v>72</v>
      </c>
      <c r="I14" s="1" t="s">
        <v>65</v>
      </c>
      <c r="J14" s="1" t="s">
        <v>66</v>
      </c>
      <c r="K14" s="3">
        <v>64</v>
      </c>
      <c r="L14" s="3">
        <v>54</v>
      </c>
      <c r="M14" s="3">
        <v>52</v>
      </c>
      <c r="N14" s="4">
        <f t="shared" si="0"/>
        <v>0.96296296296296291</v>
      </c>
      <c r="O14" s="12" t="s">
        <v>51</v>
      </c>
      <c r="P14" s="1" t="s">
        <v>77</v>
      </c>
      <c r="Q14" s="1" t="s">
        <v>78</v>
      </c>
      <c r="R14" s="2">
        <v>45657</v>
      </c>
      <c r="S14" s="5" t="s">
        <v>80</v>
      </c>
    </row>
  </sheetData>
  <autoFilter ref="A7:Y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hyperlinks>
    <hyperlink ref="S8" r:id="rId1" xr:uid="{00000000-0004-0000-0000-000000000000}"/>
    <hyperlink ref="S9" r:id="rId2" xr:uid="{41F028BE-3C18-4E1F-BB18-014B3D0F9115}"/>
    <hyperlink ref="S10" r:id="rId3" xr:uid="{01FBB963-F5B8-4DC5-A44A-464D871B6C95}"/>
    <hyperlink ref="S11" r:id="rId4" xr:uid="{1D2397FD-72E6-4FE0-9981-7B50F5A02376}"/>
    <hyperlink ref="S12" r:id="rId5" xr:uid="{4DBC88A4-4B71-4EED-AE45-B9050EE6AC47}"/>
    <hyperlink ref="S13" r:id="rId6" xr:uid="{F9014DAB-C918-49B1-B8FD-25186D632540}"/>
    <hyperlink ref="S14" r:id="rId7" xr:uid="{D2F6DCC6-3739-45A0-B882-BFD99E73A9D5}"/>
  </hyperlinks>
  <pageMargins left="0.25" right="0.25" top="0.75" bottom="0.75" header="0.3" footer="0.3"/>
  <pageSetup paperSize="5" scale="50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2024-04-22T20:12:27Z</dcterms:created>
  <dcterms:modified xsi:type="dcterms:W3CDTF">2025-01-25T21:32:18Z</dcterms:modified>
</cp:coreProperties>
</file>